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LOG" sheetId="1" r:id="rId1"/>
    <sheet name="Hoja1" sheetId="2" r:id="rId2"/>
  </sheets>
  <definedNames>
    <definedName name="_xlnm.Print_Area" localSheetId="0">'LOG'!$A$1:$L$38</definedName>
    <definedName name="FECHAS">'LOG'!$O$13:$O$25</definedName>
  </definedNames>
  <calcPr fullCalcOnLoad="1"/>
</workbook>
</file>

<file path=xl/sharedStrings.xml><?xml version="1.0" encoding="utf-8"?>
<sst xmlns="http://schemas.openxmlformats.org/spreadsheetml/2006/main" count="108" uniqueCount="93">
  <si>
    <t>VICTOR</t>
  </si>
  <si>
    <t>LARS</t>
  </si>
  <si>
    <t>ERIC</t>
  </si>
  <si>
    <t>69RC124</t>
  </si>
  <si>
    <t>13RC100</t>
  </si>
  <si>
    <t>R</t>
  </si>
  <si>
    <t>C</t>
  </si>
  <si>
    <t>S</t>
  </si>
  <si>
    <t>A</t>
  </si>
  <si>
    <t>N</t>
  </si>
  <si>
    <t>T</t>
  </si>
  <si>
    <t>L</t>
  </si>
  <si>
    <t>U</t>
  </si>
  <si>
    <t>14RC001</t>
  </si>
  <si>
    <t>196RC001</t>
  </si>
  <si>
    <t>JOKER</t>
  </si>
  <si>
    <t>HARRY</t>
  </si>
  <si>
    <t>TIME</t>
  </si>
  <si>
    <t>DATE</t>
  </si>
  <si>
    <t>NAME</t>
  </si>
  <si>
    <t>LETTER</t>
  </si>
  <si>
    <t>ACTIVATION</t>
  </si>
  <si>
    <t>OPERATOR</t>
  </si>
  <si>
    <t>MHZ</t>
  </si>
  <si>
    <t>69RC/S</t>
  </si>
  <si>
    <t>WKD</t>
  </si>
  <si>
    <t>RX</t>
  </si>
  <si>
    <t xml:space="preserve">CALLSIGN: </t>
  </si>
  <si>
    <t>NAME:</t>
  </si>
  <si>
    <t>O</t>
  </si>
  <si>
    <t>E</t>
  </si>
  <si>
    <t>34RC213</t>
  </si>
  <si>
    <t>PACO</t>
  </si>
  <si>
    <t>104RC106</t>
  </si>
  <si>
    <t>161RC002</t>
  </si>
  <si>
    <t>DANIEL</t>
  </si>
  <si>
    <t>14RC/R</t>
  </si>
  <si>
    <t>14RC331</t>
  </si>
  <si>
    <t>ANGEL</t>
  </si>
  <si>
    <t>4RC303</t>
  </si>
  <si>
    <t>JUAN CARLOS</t>
  </si>
  <si>
    <t>14RC011</t>
  </si>
  <si>
    <t>102RC001</t>
  </si>
  <si>
    <t>SAL</t>
  </si>
  <si>
    <t>43RC/C</t>
  </si>
  <si>
    <t>43RC207</t>
  </si>
  <si>
    <t>STEVE</t>
  </si>
  <si>
    <t>49RC115</t>
  </si>
  <si>
    <t>30RC379</t>
  </si>
  <si>
    <t>ANTONIO</t>
  </si>
  <si>
    <t>3RC011</t>
  </si>
  <si>
    <t>CEDRIC</t>
  </si>
  <si>
    <t>STEPHANE</t>
  </si>
  <si>
    <t>TOTAL LETTERS WKD</t>
  </si>
  <si>
    <t>¡ ONLY HUNTER OPERATORS !</t>
  </si>
  <si>
    <t>3RC/A</t>
  </si>
  <si>
    <t>13RC/N</t>
  </si>
  <si>
    <t>109RC/T</t>
  </si>
  <si>
    <t>109RC610</t>
  </si>
  <si>
    <t>MIKI</t>
  </si>
  <si>
    <t>14RC/A</t>
  </si>
  <si>
    <t>14RC581</t>
  </si>
  <si>
    <t>OLIVIER</t>
  </si>
  <si>
    <t>161RC/C</t>
  </si>
  <si>
    <t>34RC/L</t>
  </si>
  <si>
    <t>4RC/A</t>
  </si>
  <si>
    <t>102RC/U</t>
  </si>
  <si>
    <t>22RC/S</t>
  </si>
  <si>
    <t>22RC102</t>
  </si>
  <si>
    <t>SAID</t>
  </si>
  <si>
    <t>30RC/C</t>
  </si>
  <si>
    <t>13RC/O</t>
  </si>
  <si>
    <t>13RC020</t>
  </si>
  <si>
    <t>MARTIN</t>
  </si>
  <si>
    <t>14RC/N</t>
  </si>
  <si>
    <t>DOMINIQUE</t>
  </si>
  <si>
    <t>56RC/T</t>
  </si>
  <si>
    <t>56RC/E</t>
  </si>
  <si>
    <t>56RC566</t>
  </si>
  <si>
    <t>JERRI</t>
  </si>
  <si>
    <t>56RC011</t>
  </si>
  <si>
    <t>MIKE</t>
  </si>
  <si>
    <t>49RC/S</t>
  </si>
  <si>
    <t>104RC/T</t>
  </si>
  <si>
    <t>14RC026</t>
  </si>
  <si>
    <t>SEBASTIEN</t>
  </si>
  <si>
    <t>14RC/J2</t>
  </si>
  <si>
    <t>56RC/J</t>
  </si>
  <si>
    <t>56RC101</t>
  </si>
  <si>
    <t>JARKO</t>
  </si>
  <si>
    <t>196RC/J</t>
  </si>
  <si>
    <t>14RC/J1</t>
  </si>
  <si>
    <t>RC SANTA CLAUS CONTEST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</si>
</sst>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###"/>
    <numFmt numFmtId="169" formatCode="000##"/>
    <numFmt numFmtId="170" formatCode="000"/>
    <numFmt numFmtId="171" formatCode="mmm\-yyyy"/>
    <numFmt numFmtId="172" formatCode="dd/mm/yyyy;@"/>
  </numFmts>
  <fonts count="5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 Black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 Black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4" borderId="15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70" fontId="3" fillId="32" borderId="16" xfId="0" applyNumberFormat="1" applyFont="1" applyFill="1" applyBorder="1" applyAlignment="1" applyProtection="1">
      <alignment horizontal="center" vertical="center"/>
      <protection/>
    </xf>
    <xf numFmtId="20" fontId="3" fillId="32" borderId="17" xfId="0" applyNumberFormat="1" applyFont="1" applyFill="1" applyBorder="1" applyAlignment="1" applyProtection="1">
      <alignment horizontal="center" vertical="center"/>
      <protection/>
    </xf>
    <xf numFmtId="172" fontId="3" fillId="32" borderId="17" xfId="0" applyNumberFormat="1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3" fontId="3" fillId="32" borderId="17" xfId="0" applyNumberFormat="1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>
      <alignment/>
    </xf>
    <xf numFmtId="0" fontId="12" fillId="0" borderId="11" xfId="0" applyFont="1" applyFill="1" applyBorder="1" applyAlignment="1" applyProtection="1">
      <alignment/>
      <protection/>
    </xf>
    <xf numFmtId="0" fontId="12" fillId="0" borderId="1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10" xfId="0" applyFont="1" applyBorder="1" applyAlignment="1">
      <alignment horizontal="left"/>
    </xf>
    <xf numFmtId="20" fontId="3" fillId="33" borderId="20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3" fontId="3" fillId="33" borderId="20" xfId="0" applyNumberFormat="1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170" fontId="3" fillId="33" borderId="22" xfId="0" applyNumberFormat="1" applyFont="1" applyFill="1" applyBorder="1" applyAlignment="1" applyProtection="1">
      <alignment horizontal="center" vertical="center"/>
      <protection locked="0"/>
    </xf>
    <xf numFmtId="170" fontId="3" fillId="34" borderId="23" xfId="0" applyNumberFormat="1" applyFont="1" applyFill="1" applyBorder="1" applyAlignment="1" applyProtection="1">
      <alignment horizontal="center" vertical="center"/>
      <protection locked="0"/>
    </xf>
    <xf numFmtId="20" fontId="3" fillId="34" borderId="0" xfId="0" applyNumberFormat="1" applyFont="1" applyFill="1" applyBorder="1" applyAlignment="1" applyProtection="1">
      <alignment horizontal="center" vertical="center"/>
      <protection locked="0"/>
    </xf>
    <xf numFmtId="172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3" fontId="3" fillId="34" borderId="0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170" fontId="3" fillId="33" borderId="23" xfId="0" applyNumberFormat="1" applyFont="1" applyFill="1" applyBorder="1" applyAlignment="1" applyProtection="1">
      <alignment horizontal="center" vertical="center"/>
      <protection locked="0"/>
    </xf>
    <xf numFmtId="20" fontId="3" fillId="33" borderId="0" xfId="0" applyNumberFormat="1" applyFont="1" applyFill="1" applyBorder="1" applyAlignment="1" applyProtection="1">
      <alignment horizontal="center" vertical="center"/>
      <protection locked="0"/>
    </xf>
    <xf numFmtId="172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170" fontId="3" fillId="34" borderId="25" xfId="0" applyNumberFormat="1" applyFont="1" applyFill="1" applyBorder="1" applyAlignment="1" applyProtection="1">
      <alignment horizontal="center" vertical="center"/>
      <protection locked="0"/>
    </xf>
    <xf numFmtId="20" fontId="3" fillId="34" borderId="26" xfId="0" applyNumberFormat="1" applyFont="1" applyFill="1" applyBorder="1" applyAlignment="1" applyProtection="1">
      <alignment horizontal="center" vertical="center"/>
      <protection locked="0"/>
    </xf>
    <xf numFmtId="172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center" vertical="center"/>
      <protection locked="0"/>
    </xf>
    <xf numFmtId="3" fontId="3" fillId="34" borderId="26" xfId="0" applyNumberFormat="1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/>
    </xf>
    <xf numFmtId="44" fontId="5" fillId="0" borderId="28" xfId="50" applyFont="1" applyBorder="1" applyAlignment="1">
      <alignment horizontal="left"/>
    </xf>
    <xf numFmtId="44" fontId="5" fillId="0" borderId="29" xfId="50" applyFont="1" applyBorder="1" applyAlignment="1">
      <alignment horizontal="left"/>
    </xf>
    <xf numFmtId="44" fontId="5" fillId="0" borderId="30" xfId="50" applyFont="1" applyBorder="1" applyAlignment="1">
      <alignment horizontal="left"/>
    </xf>
    <xf numFmtId="44" fontId="5" fillId="0" borderId="31" xfId="50" applyFont="1" applyBorder="1" applyAlignment="1">
      <alignment horizontal="left"/>
    </xf>
    <xf numFmtId="44" fontId="5" fillId="0" borderId="32" xfId="50" applyFont="1" applyBorder="1" applyAlignment="1">
      <alignment horizontal="left"/>
    </xf>
    <xf numFmtId="44" fontId="5" fillId="0" borderId="19" xfId="50" applyFont="1" applyBorder="1" applyAlignment="1">
      <alignment horizontal="left"/>
    </xf>
    <xf numFmtId="0" fontId="8" fillId="0" borderId="1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center"/>
      <protection/>
    </xf>
    <xf numFmtId="0" fontId="50" fillId="0" borderId="37" xfId="0" applyFont="1" applyBorder="1" applyAlignment="1" applyProtection="1">
      <alignment horizontal="center"/>
      <protection locked="0"/>
    </xf>
    <xf numFmtId="0" fontId="50" fillId="0" borderId="38" xfId="0" applyFont="1" applyBorder="1" applyAlignment="1" applyProtection="1">
      <alignment horizontal="center"/>
      <protection locked="0"/>
    </xf>
    <xf numFmtId="0" fontId="50" fillId="0" borderId="39" xfId="0" applyFont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 horizontal="center"/>
      <protection/>
    </xf>
    <xf numFmtId="0" fontId="51" fillId="0" borderId="33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9525</xdr:rowOff>
    </xdr:from>
    <xdr:to>
      <xdr:col>12</xdr:col>
      <xdr:colOff>0</xdr:colOff>
      <xdr:row>2</xdr:row>
      <xdr:rowOff>0</xdr:rowOff>
    </xdr:to>
    <xdr:sp>
      <xdr:nvSpPr>
        <xdr:cNvPr id="1" name="4 Rectángulo redondeado"/>
        <xdr:cNvSpPr>
          <a:spLocks/>
        </xdr:cNvSpPr>
      </xdr:nvSpPr>
      <xdr:spPr>
        <a:xfrm>
          <a:off x="4848225" y="9525"/>
          <a:ext cx="3667125" cy="4095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2</xdr:row>
      <xdr:rowOff>57150</xdr:rowOff>
    </xdr:from>
    <xdr:to>
      <xdr:col>12</xdr:col>
      <xdr:colOff>9525</xdr:colOff>
      <xdr:row>6</xdr:row>
      <xdr:rowOff>47625</xdr:rowOff>
    </xdr:to>
    <xdr:sp>
      <xdr:nvSpPr>
        <xdr:cNvPr id="2" name="4 Rectángulo redondeado"/>
        <xdr:cNvSpPr>
          <a:spLocks/>
        </xdr:cNvSpPr>
      </xdr:nvSpPr>
      <xdr:spPr>
        <a:xfrm>
          <a:off x="4867275" y="476250"/>
          <a:ext cx="3657600" cy="7524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7</xdr:row>
      <xdr:rowOff>38100</xdr:rowOff>
    </xdr:from>
    <xdr:to>
      <xdr:col>12</xdr:col>
      <xdr:colOff>38100</xdr:colOff>
      <xdr:row>9</xdr:row>
      <xdr:rowOff>38100</xdr:rowOff>
    </xdr:to>
    <xdr:sp>
      <xdr:nvSpPr>
        <xdr:cNvPr id="3" name="4 Rectángulo redondeado"/>
        <xdr:cNvSpPr>
          <a:spLocks/>
        </xdr:cNvSpPr>
      </xdr:nvSpPr>
      <xdr:spPr>
        <a:xfrm>
          <a:off x="4867275" y="1295400"/>
          <a:ext cx="3686175" cy="6477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47625</xdr:rowOff>
    </xdr:from>
    <xdr:to>
      <xdr:col>7</xdr:col>
      <xdr:colOff>923925</xdr:colOff>
      <xdr:row>9</xdr:row>
      <xdr:rowOff>47625</xdr:rowOff>
    </xdr:to>
    <xdr:pic>
      <xdr:nvPicPr>
        <xdr:cNvPr id="4" name="5 Imagen" descr="Montaje RC Santa Claus Contest 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7815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39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J8" sqref="J8:L8"/>
    </sheetView>
  </sheetViews>
  <sheetFormatPr defaultColWidth="11.421875" defaultRowHeight="12.75"/>
  <cols>
    <col min="1" max="1" width="9.00390625" style="1" customWidth="1"/>
    <col min="2" max="2" width="8.28125" style="1" customWidth="1"/>
    <col min="3" max="3" width="12.28125" style="1" customWidth="1"/>
    <col min="4" max="4" width="11.421875" style="1" hidden="1" customWidth="1"/>
    <col min="5" max="5" width="11.421875" style="1" customWidth="1"/>
    <col min="6" max="6" width="9.140625" style="1" customWidth="1"/>
    <col min="7" max="7" width="8.00390625" style="1" customWidth="1"/>
    <col min="8" max="8" width="14.57421875" style="1" customWidth="1"/>
    <col min="9" max="9" width="19.140625" style="1" customWidth="1"/>
    <col min="10" max="10" width="14.8515625" style="1" customWidth="1"/>
    <col min="11" max="11" width="13.00390625" style="1" customWidth="1"/>
    <col min="12" max="12" width="8.00390625" style="1" customWidth="1"/>
    <col min="13" max="14" width="11.421875" style="1" customWidth="1"/>
    <col min="15" max="15" width="0" style="1" hidden="1" customWidth="1"/>
    <col min="16" max="16384" width="11.421875" style="1" customWidth="1"/>
  </cols>
  <sheetData>
    <row r="1" spans="9:12" ht="18" customHeight="1">
      <c r="I1" s="83" t="s">
        <v>92</v>
      </c>
      <c r="J1" s="84"/>
      <c r="K1" s="84"/>
      <c r="L1" s="85"/>
    </row>
    <row r="2" spans="9:13" ht="15" customHeight="1">
      <c r="I2" s="86" t="s">
        <v>54</v>
      </c>
      <c r="J2" s="87"/>
      <c r="K2" s="87"/>
      <c r="L2" s="87"/>
      <c r="M2" s="19"/>
    </row>
    <row r="3" spans="9:13" ht="24.75" customHeight="1">
      <c r="I3" s="20" t="s">
        <v>53</v>
      </c>
      <c r="K3" s="27">
        <f>COUNTIF(L13:L39,"OK")</f>
        <v>0</v>
      </c>
      <c r="L3" s="8"/>
      <c r="M3" s="2"/>
    </row>
    <row r="4" spans="9:13" ht="12.75">
      <c r="I4" s="4"/>
      <c r="M4" s="2"/>
    </row>
    <row r="5" spans="9:13" ht="9" customHeight="1">
      <c r="I5" s="4"/>
      <c r="J5" s="68">
        <f>IF(K3&gt;=19,"¡¡COMPLETED!!","")</f>
      </c>
      <c r="K5" s="69"/>
      <c r="L5" s="70"/>
      <c r="M5" s="2"/>
    </row>
    <row r="6" spans="9:13" ht="13.5" customHeight="1">
      <c r="I6" s="4"/>
      <c r="J6" s="71"/>
      <c r="K6" s="72"/>
      <c r="L6" s="73"/>
      <c r="M6" s="2"/>
    </row>
    <row r="7" spans="10:12" ht="6" customHeight="1">
      <c r="J7" s="5"/>
      <c r="K7" s="5"/>
      <c r="L7" s="5"/>
    </row>
    <row r="8" spans="9:13" ht="24.75" customHeight="1">
      <c r="I8" s="21" t="s">
        <v>27</v>
      </c>
      <c r="J8" s="80"/>
      <c r="K8" s="81"/>
      <c r="L8" s="82"/>
      <c r="M8" s="2"/>
    </row>
    <row r="9" spans="7:12" ht="26.25" customHeight="1">
      <c r="G9" s="3"/>
      <c r="H9" s="3"/>
      <c r="I9" s="22" t="s">
        <v>28</v>
      </c>
      <c r="J9" s="80"/>
      <c r="K9" s="81"/>
      <c r="L9" s="82"/>
    </row>
    <row r="10" spans="3:12" s="23" customFormat="1" ht="4.5" customHeight="1">
      <c r="C10" s="74"/>
      <c r="D10" s="75"/>
      <c r="E10" s="76"/>
      <c r="F10" s="24"/>
      <c r="G10" s="77"/>
      <c r="H10" s="78"/>
      <c r="I10" s="79"/>
      <c r="J10" s="25"/>
      <c r="K10" s="26"/>
      <c r="L10" s="26"/>
    </row>
    <row r="11" spans="3:9" s="23" customFormat="1" ht="3.75" customHeight="1" thickBot="1">
      <c r="C11" s="26"/>
      <c r="D11" s="26"/>
      <c r="E11" s="26"/>
      <c r="G11" s="26"/>
      <c r="H11" s="26"/>
      <c r="I11" s="26"/>
    </row>
    <row r="12" spans="1:13" ht="27.75" customHeight="1">
      <c r="A12" s="6" t="s">
        <v>26</v>
      </c>
      <c r="B12" s="6" t="s">
        <v>17</v>
      </c>
      <c r="C12" s="6" t="s">
        <v>18</v>
      </c>
      <c r="D12" s="6"/>
      <c r="E12" s="6" t="s">
        <v>23</v>
      </c>
      <c r="F12" s="6" t="s">
        <v>5</v>
      </c>
      <c r="G12" s="6" t="s">
        <v>7</v>
      </c>
      <c r="H12" s="6" t="s">
        <v>21</v>
      </c>
      <c r="I12" s="6" t="s">
        <v>22</v>
      </c>
      <c r="J12" s="6" t="s">
        <v>19</v>
      </c>
      <c r="K12" s="6" t="s">
        <v>20</v>
      </c>
      <c r="L12" s="6" t="s">
        <v>25</v>
      </c>
      <c r="M12" s="2"/>
    </row>
    <row r="13" spans="1:15" ht="12.75">
      <c r="A13" s="38"/>
      <c r="B13" s="39"/>
      <c r="C13" s="40"/>
      <c r="D13" s="41"/>
      <c r="E13" s="42"/>
      <c r="F13" s="43"/>
      <c r="G13" s="43"/>
      <c r="H13" s="44" t="s">
        <v>36</v>
      </c>
      <c r="I13" s="45" t="s">
        <v>41</v>
      </c>
      <c r="J13" s="44" t="s">
        <v>51</v>
      </c>
      <c r="K13" s="46" t="s">
        <v>5</v>
      </c>
      <c r="L13" s="47">
        <f>IF(A13="","","OK")</f>
      </c>
      <c r="M13" s="2"/>
      <c r="O13" s="7">
        <v>41622</v>
      </c>
    </row>
    <row r="14" spans="1:15" ht="12.75">
      <c r="A14" s="48"/>
      <c r="B14" s="49"/>
      <c r="C14" s="50"/>
      <c r="D14" s="51"/>
      <c r="E14" s="52"/>
      <c r="F14" s="53"/>
      <c r="G14" s="53"/>
      <c r="H14" s="54" t="s">
        <v>44</v>
      </c>
      <c r="I14" s="55" t="s">
        <v>45</v>
      </c>
      <c r="J14" s="54" t="s">
        <v>46</v>
      </c>
      <c r="K14" s="56" t="s">
        <v>6</v>
      </c>
      <c r="L14" s="57">
        <f aca="true" t="shared" si="0" ref="L14:L34">IF(A14="","","OK")</f>
      </c>
      <c r="M14" s="2"/>
      <c r="O14" s="7">
        <v>41623</v>
      </c>
    </row>
    <row r="15" spans="1:15" ht="12.75">
      <c r="A15" s="9"/>
      <c r="B15" s="10"/>
      <c r="C15" s="11"/>
      <c r="D15" s="12"/>
      <c r="E15" s="13"/>
      <c r="F15" s="14"/>
      <c r="G15" s="14"/>
      <c r="H15" s="12"/>
      <c r="I15" s="12"/>
      <c r="J15" s="12"/>
      <c r="K15" s="15"/>
      <c r="L15" s="16">
        <f t="shared" si="0"/>
      </c>
      <c r="M15" s="2"/>
      <c r="O15" s="7">
        <v>41624</v>
      </c>
    </row>
    <row r="16" spans="1:15" ht="12.75">
      <c r="A16" s="38"/>
      <c r="B16" s="39"/>
      <c r="C16" s="40"/>
      <c r="D16" s="41"/>
      <c r="E16" s="42"/>
      <c r="F16" s="43"/>
      <c r="G16" s="43"/>
      <c r="H16" s="44" t="s">
        <v>24</v>
      </c>
      <c r="I16" s="45" t="s">
        <v>3</v>
      </c>
      <c r="J16" s="44" t="s">
        <v>0</v>
      </c>
      <c r="K16" s="46" t="s">
        <v>7</v>
      </c>
      <c r="L16" s="47">
        <f t="shared" si="0"/>
      </c>
      <c r="M16" s="2"/>
      <c r="O16" s="7">
        <v>41628</v>
      </c>
    </row>
    <row r="17" spans="1:15" ht="12.75">
      <c r="A17" s="48"/>
      <c r="B17" s="49"/>
      <c r="C17" s="50"/>
      <c r="D17" s="51"/>
      <c r="E17" s="52"/>
      <c r="F17" s="53"/>
      <c r="G17" s="53"/>
      <c r="H17" s="54" t="s">
        <v>55</v>
      </c>
      <c r="I17" s="55" t="s">
        <v>50</v>
      </c>
      <c r="J17" s="54" t="s">
        <v>38</v>
      </c>
      <c r="K17" s="56" t="s">
        <v>8</v>
      </c>
      <c r="L17" s="57">
        <f t="shared" si="0"/>
      </c>
      <c r="M17" s="2"/>
      <c r="O17" s="7">
        <v>41629</v>
      </c>
    </row>
    <row r="18" spans="1:15" ht="12.75">
      <c r="A18" s="38"/>
      <c r="B18" s="39"/>
      <c r="C18" s="40"/>
      <c r="D18" s="41"/>
      <c r="E18" s="42"/>
      <c r="F18" s="43"/>
      <c r="G18" s="43"/>
      <c r="H18" s="44" t="s">
        <v>56</v>
      </c>
      <c r="I18" s="45" t="s">
        <v>4</v>
      </c>
      <c r="J18" s="44" t="s">
        <v>1</v>
      </c>
      <c r="K18" s="46" t="s">
        <v>9</v>
      </c>
      <c r="L18" s="47">
        <f t="shared" si="0"/>
      </c>
      <c r="M18" s="2"/>
      <c r="O18" s="7">
        <v>41630</v>
      </c>
    </row>
    <row r="19" spans="1:15" ht="12.75">
      <c r="A19" s="48"/>
      <c r="B19" s="49"/>
      <c r="C19" s="50"/>
      <c r="D19" s="51"/>
      <c r="E19" s="52"/>
      <c r="F19" s="53"/>
      <c r="G19" s="53"/>
      <c r="H19" s="54" t="s">
        <v>57</v>
      </c>
      <c r="I19" s="55" t="s">
        <v>58</v>
      </c>
      <c r="J19" s="54" t="s">
        <v>59</v>
      </c>
      <c r="K19" s="56" t="s">
        <v>10</v>
      </c>
      <c r="L19" s="57">
        <f t="shared" si="0"/>
      </c>
      <c r="M19" s="2"/>
      <c r="O19" s="7">
        <v>41631</v>
      </c>
    </row>
    <row r="20" spans="1:15" ht="12.75">
      <c r="A20" s="38"/>
      <c r="B20" s="39"/>
      <c r="C20" s="40"/>
      <c r="D20" s="41"/>
      <c r="E20" s="42"/>
      <c r="F20" s="43"/>
      <c r="G20" s="43"/>
      <c r="H20" s="44" t="s">
        <v>60</v>
      </c>
      <c r="I20" s="45" t="s">
        <v>61</v>
      </c>
      <c r="J20" s="44" t="s">
        <v>62</v>
      </c>
      <c r="K20" s="46" t="s">
        <v>8</v>
      </c>
      <c r="L20" s="47">
        <f t="shared" si="0"/>
      </c>
      <c r="M20" s="2"/>
      <c r="O20" s="7">
        <v>41632</v>
      </c>
    </row>
    <row r="21" spans="1:15" ht="12.75">
      <c r="A21" s="9"/>
      <c r="B21" s="10"/>
      <c r="C21" s="11"/>
      <c r="D21" s="12"/>
      <c r="E21" s="14"/>
      <c r="F21" s="14"/>
      <c r="G21" s="14"/>
      <c r="H21" s="12"/>
      <c r="I21" s="12"/>
      <c r="J21" s="12"/>
      <c r="K21" s="15"/>
      <c r="L21" s="16">
        <f t="shared" si="0"/>
      </c>
      <c r="M21" s="2"/>
      <c r="O21" s="7">
        <v>41633</v>
      </c>
    </row>
    <row r="22" spans="1:15" ht="12.75">
      <c r="A22" s="37"/>
      <c r="B22" s="28"/>
      <c r="C22" s="29"/>
      <c r="D22" s="30"/>
      <c r="E22" s="31"/>
      <c r="F22" s="32"/>
      <c r="G22" s="32"/>
      <c r="H22" s="33" t="s">
        <v>63</v>
      </c>
      <c r="I22" s="34" t="s">
        <v>34</v>
      </c>
      <c r="J22" s="33" t="s">
        <v>35</v>
      </c>
      <c r="K22" s="35" t="s">
        <v>6</v>
      </c>
      <c r="L22" s="36">
        <f t="shared" si="0"/>
      </c>
      <c r="M22" s="2"/>
      <c r="O22" s="7">
        <v>41634</v>
      </c>
    </row>
    <row r="23" spans="1:15" ht="12.75">
      <c r="A23" s="38"/>
      <c r="B23" s="39"/>
      <c r="C23" s="40"/>
      <c r="D23" s="41"/>
      <c r="E23" s="42"/>
      <c r="F23" s="43"/>
      <c r="G23" s="43"/>
      <c r="H23" s="44" t="s">
        <v>64</v>
      </c>
      <c r="I23" s="45" t="s">
        <v>31</v>
      </c>
      <c r="J23" s="44" t="s">
        <v>32</v>
      </c>
      <c r="K23" s="46" t="s">
        <v>11</v>
      </c>
      <c r="L23" s="47">
        <f t="shared" si="0"/>
      </c>
      <c r="M23" s="2"/>
      <c r="O23" s="7">
        <v>41635</v>
      </c>
    </row>
    <row r="24" spans="1:15" ht="12.75">
      <c r="A24" s="48"/>
      <c r="B24" s="49"/>
      <c r="C24" s="50"/>
      <c r="D24" s="51"/>
      <c r="E24" s="52"/>
      <c r="F24" s="53"/>
      <c r="G24" s="53"/>
      <c r="H24" s="54" t="s">
        <v>65</v>
      </c>
      <c r="I24" s="55" t="s">
        <v>39</v>
      </c>
      <c r="J24" s="54" t="s">
        <v>40</v>
      </c>
      <c r="K24" s="56" t="s">
        <v>8</v>
      </c>
      <c r="L24" s="57">
        <f t="shared" si="0"/>
      </c>
      <c r="M24" s="2"/>
      <c r="O24" s="7">
        <v>41636</v>
      </c>
    </row>
    <row r="25" spans="1:15" ht="12.75">
      <c r="A25" s="38"/>
      <c r="B25" s="39"/>
      <c r="C25" s="40"/>
      <c r="D25" s="41"/>
      <c r="E25" s="42"/>
      <c r="F25" s="43"/>
      <c r="G25" s="43"/>
      <c r="H25" s="44" t="s">
        <v>66</v>
      </c>
      <c r="I25" s="45" t="s">
        <v>42</v>
      </c>
      <c r="J25" s="44" t="s">
        <v>43</v>
      </c>
      <c r="K25" s="46" t="s">
        <v>12</v>
      </c>
      <c r="L25" s="47">
        <f t="shared" si="0"/>
      </c>
      <c r="M25" s="2"/>
      <c r="O25" s="7">
        <v>41637</v>
      </c>
    </row>
    <row r="26" spans="1:13" ht="12.75">
      <c r="A26" s="48"/>
      <c r="B26" s="49"/>
      <c r="C26" s="50"/>
      <c r="D26" s="51"/>
      <c r="E26" s="52"/>
      <c r="F26" s="53"/>
      <c r="G26" s="53"/>
      <c r="H26" s="54" t="s">
        <v>67</v>
      </c>
      <c r="I26" s="55" t="s">
        <v>68</v>
      </c>
      <c r="J26" s="54" t="s">
        <v>69</v>
      </c>
      <c r="K26" s="56" t="s">
        <v>7</v>
      </c>
      <c r="L26" s="57">
        <f t="shared" si="0"/>
      </c>
      <c r="M26" s="2"/>
    </row>
    <row r="27" spans="1:13" ht="12.75">
      <c r="A27" s="9"/>
      <c r="B27" s="10"/>
      <c r="C27" s="11"/>
      <c r="D27" s="12"/>
      <c r="E27" s="14"/>
      <c r="F27" s="14"/>
      <c r="G27" s="14"/>
      <c r="H27" s="12"/>
      <c r="I27" s="17"/>
      <c r="J27" s="12"/>
      <c r="K27" s="15"/>
      <c r="L27" s="16"/>
      <c r="M27" s="2"/>
    </row>
    <row r="28" spans="1:13" ht="12.75">
      <c r="A28" s="38"/>
      <c r="B28" s="39"/>
      <c r="C28" s="40"/>
      <c r="D28" s="41"/>
      <c r="E28" s="42"/>
      <c r="F28" s="43"/>
      <c r="G28" s="43"/>
      <c r="H28" s="44" t="s">
        <v>70</v>
      </c>
      <c r="I28" s="45" t="s">
        <v>48</v>
      </c>
      <c r="J28" s="44" t="s">
        <v>38</v>
      </c>
      <c r="K28" s="46" t="s">
        <v>6</v>
      </c>
      <c r="L28" s="47">
        <f t="shared" si="0"/>
      </c>
      <c r="M28" s="2"/>
    </row>
    <row r="29" spans="1:13" ht="12.75">
      <c r="A29" s="48"/>
      <c r="B29" s="49"/>
      <c r="C29" s="50"/>
      <c r="D29" s="51"/>
      <c r="E29" s="52"/>
      <c r="F29" s="53"/>
      <c r="G29" s="53"/>
      <c r="H29" s="54" t="s">
        <v>71</v>
      </c>
      <c r="I29" s="55" t="s">
        <v>72</v>
      </c>
      <c r="J29" s="54" t="s">
        <v>73</v>
      </c>
      <c r="K29" s="56" t="s">
        <v>29</v>
      </c>
      <c r="L29" s="57">
        <f t="shared" si="0"/>
      </c>
      <c r="M29" s="2"/>
    </row>
    <row r="30" spans="1:13" ht="12.75">
      <c r="A30" s="38"/>
      <c r="B30" s="39"/>
      <c r="C30" s="40"/>
      <c r="D30" s="41"/>
      <c r="E30" s="42"/>
      <c r="F30" s="43"/>
      <c r="G30" s="43"/>
      <c r="H30" s="44" t="s">
        <v>74</v>
      </c>
      <c r="I30" s="45" t="s">
        <v>37</v>
      </c>
      <c r="J30" s="44" t="s">
        <v>75</v>
      </c>
      <c r="K30" s="46" t="s">
        <v>9</v>
      </c>
      <c r="L30" s="47">
        <f t="shared" si="0"/>
      </c>
      <c r="M30" s="2"/>
    </row>
    <row r="31" spans="1:13" ht="12.75">
      <c r="A31" s="48"/>
      <c r="B31" s="49"/>
      <c r="C31" s="50"/>
      <c r="D31" s="51"/>
      <c r="E31" s="52"/>
      <c r="F31" s="53"/>
      <c r="G31" s="53"/>
      <c r="H31" s="54" t="s">
        <v>76</v>
      </c>
      <c r="I31" s="55" t="s">
        <v>78</v>
      </c>
      <c r="J31" s="54" t="s">
        <v>79</v>
      </c>
      <c r="K31" s="56" t="s">
        <v>10</v>
      </c>
      <c r="L31" s="57">
        <f t="shared" si="0"/>
      </c>
      <c r="M31" s="2"/>
    </row>
    <row r="32" spans="1:13" ht="12.75">
      <c r="A32" s="38"/>
      <c r="B32" s="39"/>
      <c r="C32" s="40"/>
      <c r="D32" s="41"/>
      <c r="E32" s="42"/>
      <c r="F32" s="43"/>
      <c r="G32" s="43"/>
      <c r="H32" s="44" t="s">
        <v>77</v>
      </c>
      <c r="I32" s="45" t="s">
        <v>80</v>
      </c>
      <c r="J32" s="44" t="s">
        <v>81</v>
      </c>
      <c r="K32" s="46" t="s">
        <v>30</v>
      </c>
      <c r="L32" s="47">
        <f t="shared" si="0"/>
      </c>
      <c r="M32" s="2"/>
    </row>
    <row r="33" spans="1:13" ht="12.75">
      <c r="A33" s="48"/>
      <c r="B33" s="49"/>
      <c r="C33" s="50"/>
      <c r="D33" s="51"/>
      <c r="E33" s="52"/>
      <c r="F33" s="53"/>
      <c r="G33" s="53"/>
      <c r="H33" s="54" t="s">
        <v>82</v>
      </c>
      <c r="I33" s="55" t="s">
        <v>47</v>
      </c>
      <c r="J33" s="54" t="s">
        <v>49</v>
      </c>
      <c r="K33" s="56" t="s">
        <v>7</v>
      </c>
      <c r="L33" s="57">
        <f t="shared" si="0"/>
      </c>
      <c r="M33" s="2"/>
    </row>
    <row r="34" spans="1:13" ht="12.75">
      <c r="A34" s="38"/>
      <c r="B34" s="39"/>
      <c r="C34" s="40"/>
      <c r="D34" s="41"/>
      <c r="E34" s="42"/>
      <c r="F34" s="43"/>
      <c r="G34" s="43"/>
      <c r="H34" s="44" t="s">
        <v>83</v>
      </c>
      <c r="I34" s="45" t="s">
        <v>33</v>
      </c>
      <c r="J34" s="44" t="s">
        <v>2</v>
      </c>
      <c r="K34" s="46" t="s">
        <v>10</v>
      </c>
      <c r="L34" s="47">
        <f t="shared" si="0"/>
      </c>
      <c r="M34" s="2"/>
    </row>
    <row r="35" spans="1:13" ht="12.75">
      <c r="A35" s="9"/>
      <c r="B35" s="10"/>
      <c r="C35" s="11"/>
      <c r="D35" s="12"/>
      <c r="E35" s="14"/>
      <c r="F35" s="14"/>
      <c r="G35" s="14"/>
      <c r="H35" s="12"/>
      <c r="I35" s="12"/>
      <c r="J35" s="12"/>
      <c r="K35" s="15"/>
      <c r="L35" s="18"/>
      <c r="M35" s="2"/>
    </row>
    <row r="36" spans="1:13" ht="12.75">
      <c r="A36" s="48"/>
      <c r="B36" s="49"/>
      <c r="C36" s="50"/>
      <c r="D36" s="51"/>
      <c r="E36" s="52"/>
      <c r="F36" s="53"/>
      <c r="G36" s="53"/>
      <c r="H36" s="54" t="s">
        <v>91</v>
      </c>
      <c r="I36" s="55" t="s">
        <v>13</v>
      </c>
      <c r="J36" s="54" t="s">
        <v>52</v>
      </c>
      <c r="K36" s="56" t="s">
        <v>15</v>
      </c>
      <c r="L36" s="57">
        <f>IF(A36="","","OK")</f>
      </c>
      <c r="M36" s="2"/>
    </row>
    <row r="37" spans="1:13" ht="12.75">
      <c r="A37" s="38"/>
      <c r="B37" s="39"/>
      <c r="C37" s="40"/>
      <c r="D37" s="41"/>
      <c r="E37" s="42"/>
      <c r="F37" s="43"/>
      <c r="G37" s="43"/>
      <c r="H37" s="44" t="s">
        <v>86</v>
      </c>
      <c r="I37" s="45" t="s">
        <v>84</v>
      </c>
      <c r="J37" s="44" t="s">
        <v>85</v>
      </c>
      <c r="K37" s="46" t="s">
        <v>15</v>
      </c>
      <c r="L37" s="47">
        <f>IF(A37="","","OK")</f>
      </c>
      <c r="M37" s="2"/>
    </row>
    <row r="38" spans="1:13" ht="12.75">
      <c r="A38" s="48"/>
      <c r="B38" s="49"/>
      <c r="C38" s="50"/>
      <c r="D38" s="51"/>
      <c r="E38" s="52"/>
      <c r="F38" s="53"/>
      <c r="G38" s="53"/>
      <c r="H38" s="54" t="s">
        <v>87</v>
      </c>
      <c r="I38" s="55" t="s">
        <v>88</v>
      </c>
      <c r="J38" s="54" t="s">
        <v>89</v>
      </c>
      <c r="K38" s="56" t="s">
        <v>15</v>
      </c>
      <c r="L38" s="57">
        <f>IF(A38="","","OK")</f>
      </c>
      <c r="M38" s="2"/>
    </row>
    <row r="39" spans="1:12" ht="12.75">
      <c r="A39" s="58"/>
      <c r="B39" s="59"/>
      <c r="C39" s="60"/>
      <c r="D39" s="61"/>
      <c r="E39" s="62"/>
      <c r="F39" s="63"/>
      <c r="G39" s="63"/>
      <c r="H39" s="64" t="s">
        <v>90</v>
      </c>
      <c r="I39" s="65" t="s">
        <v>14</v>
      </c>
      <c r="J39" s="64" t="s">
        <v>16</v>
      </c>
      <c r="K39" s="66" t="s">
        <v>15</v>
      </c>
      <c r="L39" s="67">
        <f>IF(A39="","","OK")</f>
      </c>
    </row>
  </sheetData>
  <sheetProtection password="8C6F" sheet="1" objects="1" scenarios="1" formatRows="0" selectLockedCells="1"/>
  <mergeCells count="7">
    <mergeCell ref="J5:L6"/>
    <mergeCell ref="C10:E10"/>
    <mergeCell ref="G10:I10"/>
    <mergeCell ref="J8:L8"/>
    <mergeCell ref="J9:L9"/>
    <mergeCell ref="I1:L1"/>
    <mergeCell ref="I2:L2"/>
  </mergeCells>
  <dataValidations count="1">
    <dataValidation type="time" allowBlank="1" showInputMessage="1" showErrorMessage="1" errorTitle="Error" error="00:00 to 23:59" sqref="B13:B39">
      <formula1>0</formula1>
      <formula2>0.9993055555555556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scale="68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2013-12-14T18:28:59Z</cp:lastPrinted>
  <dcterms:created xsi:type="dcterms:W3CDTF">2013-12-04T16:55:55Z</dcterms:created>
  <dcterms:modified xsi:type="dcterms:W3CDTF">2017-12-07T23:43:26Z</dcterms:modified>
  <cp:category/>
  <cp:version/>
  <cp:contentType/>
  <cp:contentStatus/>
</cp:coreProperties>
</file>